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30" i="1" l="1"/>
  <c r="B46" i="1"/>
  <c r="B42" i="1"/>
  <c r="B38" i="1"/>
  <c r="B34" i="1"/>
  <c r="D32" i="1"/>
  <c r="B31" i="1"/>
  <c r="B45" i="1"/>
  <c r="B29" i="1"/>
  <c r="B32" i="1" l="1"/>
  <c r="B35" i="1"/>
  <c r="B39" i="1"/>
  <c r="B43" i="1"/>
  <c r="B27" i="1"/>
  <c r="B30" i="1"/>
  <c r="B44" i="1"/>
  <c r="B36" i="1"/>
  <c r="B40" i="1"/>
  <c r="B28" i="1"/>
  <c r="B33" i="1"/>
  <c r="B37" i="1"/>
  <c r="B41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7" i="1" l="1"/>
  <c r="J18" i="1"/>
  <c r="J19" i="1"/>
  <c r="J20" i="1"/>
  <c r="J21" i="1"/>
  <c r="F17" i="1"/>
  <c r="F18" i="1"/>
  <c r="F19" i="1"/>
  <c r="F20" i="1"/>
  <c r="F21" i="1"/>
  <c r="J16" i="1" l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<sst xmlns="http://schemas.openxmlformats.org/spreadsheetml/2006/main" count="35" uniqueCount="35">
  <si>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</si>
  <si>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</si>
  <si>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</si>
  <si>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</si>
  <si>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</si>
  <si>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</si>
  <si>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CT22 E 1 mL</t>
  </si>
  <si>
    <t>CT22 E 2 mL</t>
  </si>
  <si>
    <t>CT22 E 3 mL</t>
  </si>
  <si>
    <t>CT22 E 4 mL</t>
  </si>
  <si>
    <t>CT22 E 5 mL</t>
  </si>
  <si>
    <t>CT22 E 6 mL</t>
  </si>
  <si>
    <t>CT22 E 7 mL</t>
  </si>
  <si>
    <t>CT22 E 8 mL</t>
  </si>
  <si>
    <t>CT22 E 9 mL</t>
  </si>
  <si>
    <t>CT22 E 10 mL</t>
  </si>
  <si>
    <t>CT22 E 11 mL</t>
  </si>
  <si>
    <t>CT22 E 12 mL</t>
  </si>
  <si>
    <t>CT22 E 13 mL</t>
  </si>
  <si>
    <t>CT22 E 14 mL</t>
  </si>
  <si>
    <t>CT22 E 15 mL</t>
  </si>
  <si>
    <t>CT22 E 16 mL</t>
  </si>
  <si>
    <t>CT22 E 17 mL</t>
  </si>
  <si>
    <t>CT22 E 18 mL</t>
  </si>
  <si>
    <t>CT22 E 19 mL</t>
  </si>
  <si>
    <t>CT22 E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</si>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</sst>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D30" sqref="D30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7.85546875" bestFit="1" customWidth="1"/>
    <col min="4" max="4" width="21.140625" bestFit="1" customWidth="1"/>
    <col min="5" max="5" width="22.85546875" bestFit="1" customWidth="1"/>
    <col min="6" max="6" width="19" bestFit="1" customWidth="1"/>
    <col min="7" max="7" width="20.5703125" bestFit="1" customWidth="1"/>
    <col min="8" max="8" width="22.85546875" bestFit="1" customWidth="1"/>
    <col min="9" max="9" width="24.42578125" bestFit="1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26</v>
      </c>
      <c r="D1" s="1" t="s">
        <v>2</v>
      </c>
      <c r="E1" s="9" t="s">
        <v>27</v>
      </c>
      <c r="F1" s="1" t="s">
        <v>3</v>
      </c>
      <c r="G1" s="9" t="s">
        <v>28</v>
      </c>
      <c r="H1" s="2" t="s">
        <v>4</v>
      </c>
      <c r="I1" s="10" t="s">
        <v>29</v>
      </c>
      <c r="J1" s="3" t="s">
        <v>5</v>
      </c>
      <c r="K1" s="9" t="s">
        <v>30</v>
      </c>
    </row>
    <row r="2" spans="1:11" x14ac:dyDescent="0.25">
      <c r="A2" s="6" t="s">
        <v>6</v>
      </c>
      <c r="B2" s="6">
        <v>6.2824</v>
      </c>
      <c r="C2" s="11">
        <v>1E-4</v>
      </c>
      <c r="D2" s="6">
        <v>7.0213999999999999</v>
      </c>
      <c r="E2" s="12">
        <v>1E-4</v>
      </c>
      <c r="F2" s="4">
        <f t="shared" ref="F2:F21" si="0">D2-B2</f>
        <v>0.73899999999999988</v>
      </c>
      <c r="G2" s="12">
        <f>SQRT((E2^2)+(C2^2))</f>
        <v>1.4142135623730951E-4</v>
      </c>
      <c r="H2" s="6">
        <v>10.9894</v>
      </c>
      <c r="I2" s="12">
        <v>1E-4</v>
      </c>
      <c r="J2" s="5">
        <f t="shared" ref="J2:J21" si="1">H2-B2</f>
        <v>4.7069999999999999</v>
      </c>
      <c r="K2" s="12">
        <f>SQRT((I2^2)+(C2^2))</f>
        <v>1.4142135623730951E-4</v>
      </c>
    </row>
    <row r="3" spans="1:11" x14ac:dyDescent="0.25">
      <c r="A3" s="6" t="s">
        <v>7</v>
      </c>
      <c r="B3" s="6">
        <v>6.5277000000000003</v>
      </c>
      <c r="C3" s="11">
        <v>1E-4</v>
      </c>
      <c r="D3" s="6">
        <v>7.5513000000000003</v>
      </c>
      <c r="E3" s="12">
        <v>1E-4</v>
      </c>
      <c r="F3" s="4">
        <f t="shared" si="0"/>
        <v>1.0236000000000001</v>
      </c>
      <c r="G3" s="12">
        <f t="shared" ref="G3:G21" si="2">SQRT((E3^2)+(C3^2))</f>
        <v>1.4142135623730951E-4</v>
      </c>
      <c r="H3" s="6">
        <v>11.551399999999999</v>
      </c>
      <c r="I3" s="12">
        <v>1E-4</v>
      </c>
      <c r="J3" s="5">
        <f t="shared" si="1"/>
        <v>5.0236999999999989</v>
      </c>
      <c r="K3" s="11">
        <f t="shared" ref="K3:K21" si="3">SQRT((I3^2)+(C3^2))</f>
        <v>1.4142135623730951E-4</v>
      </c>
    </row>
    <row r="4" spans="1:11" x14ac:dyDescent="0.25">
      <c r="A4" s="6" t="s">
        <v>8</v>
      </c>
      <c r="B4" s="6">
        <v>6.3071999999999999</v>
      </c>
      <c r="C4" s="11">
        <v>1E-4</v>
      </c>
      <c r="D4" s="6">
        <v>7.2716000000000003</v>
      </c>
      <c r="E4" s="12">
        <v>1E-4</v>
      </c>
      <c r="F4" s="4">
        <f t="shared" si="0"/>
        <v>0.96440000000000037</v>
      </c>
      <c r="G4" s="12">
        <f t="shared" si="2"/>
        <v>1.4142135623730951E-4</v>
      </c>
      <c r="H4" s="6">
        <v>11.264900000000001</v>
      </c>
      <c r="I4" s="12">
        <v>1E-4</v>
      </c>
      <c r="J4" s="5">
        <f t="shared" si="1"/>
        <v>4.9577000000000009</v>
      </c>
      <c r="K4" s="11">
        <f t="shared" si="3"/>
        <v>1.4142135623730951E-4</v>
      </c>
    </row>
    <row r="5" spans="1:11" x14ac:dyDescent="0.25">
      <c r="A5" s="6" t="s">
        <v>9</v>
      </c>
      <c r="B5" s="6">
        <v>6.2618</v>
      </c>
      <c r="C5" s="11">
        <v>1E-4</v>
      </c>
      <c r="D5" s="6">
        <v>7.1485000000000003</v>
      </c>
      <c r="E5" s="12">
        <v>1E-4</v>
      </c>
      <c r="F5" s="4">
        <f t="shared" si="0"/>
        <v>0.88670000000000027</v>
      </c>
      <c r="G5" s="12">
        <f t="shared" si="2"/>
        <v>1.4142135623730951E-4</v>
      </c>
      <c r="H5" s="6">
        <v>11.1182</v>
      </c>
      <c r="I5" s="12">
        <v>1E-4</v>
      </c>
      <c r="J5" s="5">
        <f t="shared" si="1"/>
        <v>4.8563999999999998</v>
      </c>
      <c r="K5" s="11">
        <f t="shared" si="3"/>
        <v>1.4142135623730951E-4</v>
      </c>
    </row>
    <row r="6" spans="1:11" x14ac:dyDescent="0.25">
      <c r="A6" s="6" t="s">
        <v>10</v>
      </c>
      <c r="B6" s="6">
        <v>6.2554999999999996</v>
      </c>
      <c r="C6" s="11">
        <v>1E-4</v>
      </c>
      <c r="D6" s="6">
        <v>7.0164999999999997</v>
      </c>
      <c r="E6" s="12">
        <v>1E-4</v>
      </c>
      <c r="F6" s="4">
        <f t="shared" si="0"/>
        <v>0.76100000000000012</v>
      </c>
      <c r="G6" s="12">
        <f t="shared" si="2"/>
        <v>1.4142135623730951E-4</v>
      </c>
      <c r="H6" s="6">
        <v>11.0061</v>
      </c>
      <c r="I6" s="12">
        <v>1E-4</v>
      </c>
      <c r="J6" s="5">
        <f t="shared" si="1"/>
        <v>4.7506000000000004</v>
      </c>
      <c r="K6" s="11">
        <f t="shared" si="3"/>
        <v>1.4142135623730951E-4</v>
      </c>
    </row>
    <row r="7" spans="1:11" x14ac:dyDescent="0.25">
      <c r="A7" s="6" t="s">
        <v>11</v>
      </c>
      <c r="B7" s="6">
        <v>6.3175999999999997</v>
      </c>
      <c r="C7" s="11">
        <v>1E-4</v>
      </c>
      <c r="D7" s="6">
        <v>7.1375999999999999</v>
      </c>
      <c r="E7" s="12">
        <v>1E-4</v>
      </c>
      <c r="F7" s="4">
        <f t="shared" si="0"/>
        <v>0.82000000000000028</v>
      </c>
      <c r="G7" s="12">
        <f t="shared" si="2"/>
        <v>1.4142135623730951E-4</v>
      </c>
      <c r="H7" s="6">
        <v>11.1198</v>
      </c>
      <c r="I7" s="12">
        <v>1E-4</v>
      </c>
      <c r="J7" s="5">
        <f t="shared" si="1"/>
        <v>4.8022</v>
      </c>
      <c r="K7" s="11">
        <f t="shared" si="3"/>
        <v>1.4142135623730951E-4</v>
      </c>
    </row>
    <row r="8" spans="1:11" x14ac:dyDescent="0.25">
      <c r="A8" s="6" t="s">
        <v>12</v>
      </c>
      <c r="B8" s="6">
        <v>6.3127000000000004</v>
      </c>
      <c r="C8" s="11">
        <v>1E-4</v>
      </c>
      <c r="D8" s="6">
        <v>7.1256000000000004</v>
      </c>
      <c r="E8" s="12">
        <v>1E-4</v>
      </c>
      <c r="F8" s="4">
        <f t="shared" si="0"/>
        <v>0.81289999999999996</v>
      </c>
      <c r="G8" s="12">
        <f t="shared" si="2"/>
        <v>1.4142135623730951E-4</v>
      </c>
      <c r="H8" s="6">
        <v>11.124499999999999</v>
      </c>
      <c r="I8" s="12">
        <v>1E-4</v>
      </c>
      <c r="J8" s="5">
        <f t="shared" si="1"/>
        <v>4.811799999999999</v>
      </c>
      <c r="K8" s="11">
        <f t="shared" si="3"/>
        <v>1.4142135623730951E-4</v>
      </c>
    </row>
    <row r="9" spans="1:11" x14ac:dyDescent="0.25">
      <c r="A9" s="6" t="s">
        <v>13</v>
      </c>
      <c r="B9" s="6">
        <v>6.5217999999999998</v>
      </c>
      <c r="C9" s="11">
        <v>1E-4</v>
      </c>
      <c r="D9" s="6">
        <v>7.3293999999999997</v>
      </c>
      <c r="E9" s="12">
        <v>1E-4</v>
      </c>
      <c r="F9" s="4">
        <f t="shared" si="0"/>
        <v>0.80759999999999987</v>
      </c>
      <c r="G9" s="12">
        <f t="shared" si="2"/>
        <v>1.4142135623730951E-4</v>
      </c>
      <c r="H9" s="6">
        <v>11.318</v>
      </c>
      <c r="I9" s="12">
        <v>1E-4</v>
      </c>
      <c r="J9" s="5">
        <f t="shared" si="1"/>
        <v>4.7961999999999998</v>
      </c>
      <c r="K9" s="11">
        <f t="shared" si="3"/>
        <v>1.4142135623730951E-4</v>
      </c>
    </row>
    <row r="10" spans="1:11" x14ac:dyDescent="0.25">
      <c r="A10" s="6" t="s">
        <v>14</v>
      </c>
      <c r="B10" s="7">
        <v>6.319</v>
      </c>
      <c r="C10" s="11">
        <v>1E-4</v>
      </c>
      <c r="D10" s="6">
        <v>7.1470000000000002</v>
      </c>
      <c r="E10" s="12">
        <v>1E-4</v>
      </c>
      <c r="F10" s="4">
        <f t="shared" si="0"/>
        <v>0.82800000000000029</v>
      </c>
      <c r="G10" s="12">
        <f t="shared" si="2"/>
        <v>1.4142135623730951E-4</v>
      </c>
      <c r="H10" s="6">
        <v>11.1364</v>
      </c>
      <c r="I10" s="12">
        <v>1E-4</v>
      </c>
      <c r="J10" s="5">
        <f t="shared" si="1"/>
        <v>4.8174000000000001</v>
      </c>
      <c r="K10" s="11">
        <f t="shared" si="3"/>
        <v>1.4142135623730951E-4</v>
      </c>
    </row>
    <row r="11" spans="1:11" x14ac:dyDescent="0.25">
      <c r="A11" s="6" t="s">
        <v>15</v>
      </c>
      <c r="B11" s="6">
        <v>6.2522000000000002</v>
      </c>
      <c r="C11" s="11">
        <v>1E-4</v>
      </c>
      <c r="D11" s="6">
        <v>7.0529000000000002</v>
      </c>
      <c r="E11" s="12">
        <v>1E-4</v>
      </c>
      <c r="F11" s="4">
        <f t="shared" si="0"/>
        <v>0.80069999999999997</v>
      </c>
      <c r="G11" s="12">
        <f t="shared" si="2"/>
        <v>1.4142135623730951E-4</v>
      </c>
      <c r="H11" s="6">
        <v>11.046099999999999</v>
      </c>
      <c r="I11" s="12">
        <v>1E-4</v>
      </c>
      <c r="J11" s="5">
        <f t="shared" si="1"/>
        <v>4.7938999999999989</v>
      </c>
      <c r="K11" s="11">
        <f t="shared" si="3"/>
        <v>1.4142135623730951E-4</v>
      </c>
    </row>
    <row r="12" spans="1:11" x14ac:dyDescent="0.25">
      <c r="A12" s="6" t="s">
        <v>16</v>
      </c>
      <c r="B12" s="6">
        <v>6.2305000000000001</v>
      </c>
      <c r="C12" s="11">
        <v>1E-4</v>
      </c>
      <c r="D12" s="6">
        <v>7.0377999999999998</v>
      </c>
      <c r="E12" s="12">
        <v>1E-4</v>
      </c>
      <c r="F12" s="4">
        <f t="shared" si="0"/>
        <v>0.80729999999999968</v>
      </c>
      <c r="G12" s="12">
        <f t="shared" si="2"/>
        <v>1.4142135623730951E-4</v>
      </c>
      <c r="H12" s="6">
        <v>11.012499999999999</v>
      </c>
      <c r="I12" s="12">
        <v>1E-4</v>
      </c>
      <c r="J12" s="5">
        <f t="shared" si="1"/>
        <v>4.7819999999999991</v>
      </c>
      <c r="K12" s="11">
        <f t="shared" si="3"/>
        <v>1.4142135623730951E-4</v>
      </c>
    </row>
    <row r="13" spans="1:11" x14ac:dyDescent="0.25">
      <c r="A13" s="6" t="s">
        <v>17</v>
      </c>
      <c r="B13" s="6">
        <v>6.3160999999999996</v>
      </c>
      <c r="C13" s="11">
        <v>1E-4</v>
      </c>
      <c r="D13" s="6">
        <v>7.14</v>
      </c>
      <c r="E13" s="12">
        <v>1E-4</v>
      </c>
      <c r="F13" s="4">
        <f t="shared" si="0"/>
        <v>0.82390000000000008</v>
      </c>
      <c r="G13" s="12">
        <f t="shared" si="2"/>
        <v>1.4142135623730951E-4</v>
      </c>
      <c r="H13" s="6">
        <v>11.1356</v>
      </c>
      <c r="I13" s="12">
        <v>1E-4</v>
      </c>
      <c r="J13" s="5">
        <f t="shared" si="1"/>
        <v>4.8195000000000006</v>
      </c>
      <c r="K13" s="11">
        <f t="shared" si="3"/>
        <v>1.4142135623730951E-4</v>
      </c>
    </row>
    <row r="14" spans="1:11" x14ac:dyDescent="0.25">
      <c r="A14" s="6" t="s">
        <v>18</v>
      </c>
      <c r="B14" s="6">
        <v>6.2282000000000002</v>
      </c>
      <c r="C14" s="11">
        <v>1E-4</v>
      </c>
      <c r="D14" s="6">
        <v>7.0469999999999997</v>
      </c>
      <c r="E14" s="12">
        <v>1E-4</v>
      </c>
      <c r="F14" s="4">
        <f t="shared" si="0"/>
        <v>0.81879999999999953</v>
      </c>
      <c r="G14" s="12">
        <f t="shared" si="2"/>
        <v>1.4142135623730951E-4</v>
      </c>
      <c r="H14" s="6">
        <v>11.030799999999999</v>
      </c>
      <c r="I14" s="12">
        <v>1E-4</v>
      </c>
      <c r="J14" s="5">
        <f t="shared" si="1"/>
        <v>4.8025999999999991</v>
      </c>
      <c r="K14" s="11">
        <f t="shared" si="3"/>
        <v>1.4142135623730951E-4</v>
      </c>
    </row>
    <row r="15" spans="1:11" x14ac:dyDescent="0.25">
      <c r="A15" s="6" t="s">
        <v>19</v>
      </c>
      <c r="B15" s="6">
        <v>6.2194000000000003</v>
      </c>
      <c r="C15" s="11">
        <v>1E-4</v>
      </c>
      <c r="D15" s="6">
        <v>7.0225</v>
      </c>
      <c r="E15" s="12">
        <v>1E-4</v>
      </c>
      <c r="F15" s="4">
        <f t="shared" si="0"/>
        <v>0.8030999999999997</v>
      </c>
      <c r="G15" s="12">
        <f t="shared" si="2"/>
        <v>1.4142135623730951E-4</v>
      </c>
      <c r="H15" s="6">
        <v>10.9695</v>
      </c>
      <c r="I15" s="12">
        <v>1E-4</v>
      </c>
      <c r="J15" s="5">
        <f t="shared" si="1"/>
        <v>4.7500999999999998</v>
      </c>
      <c r="K15" s="11">
        <f t="shared" si="3"/>
        <v>1.4142135623730951E-4</v>
      </c>
    </row>
    <row r="16" spans="1:11" x14ac:dyDescent="0.25">
      <c r="A16" s="6" t="s">
        <v>20</v>
      </c>
      <c r="B16" s="6">
        <v>6.31</v>
      </c>
      <c r="C16" s="11">
        <v>1E-4</v>
      </c>
      <c r="D16" s="8">
        <v>7.1384999999999996</v>
      </c>
      <c r="E16" s="12">
        <v>1E-4</v>
      </c>
      <c r="F16" s="4">
        <f t="shared" si="0"/>
        <v>0.82850000000000001</v>
      </c>
      <c r="G16" s="12">
        <f t="shared" si="2"/>
        <v>1.4142135623730951E-4</v>
      </c>
      <c r="H16" s="6">
        <v>11.1105</v>
      </c>
      <c r="I16" s="12">
        <v>1E-4</v>
      </c>
      <c r="J16" s="5">
        <f t="shared" si="1"/>
        <v>4.8005000000000004</v>
      </c>
      <c r="K16" s="11">
        <f t="shared" si="3"/>
        <v>1.4142135623730951E-4</v>
      </c>
    </row>
    <row r="17" spans="1:11" x14ac:dyDescent="0.25">
      <c r="A17" s="6" t="s">
        <v>21</v>
      </c>
      <c r="B17" s="6">
        <v>6.2344999999999997</v>
      </c>
      <c r="C17" s="11">
        <v>1E-4</v>
      </c>
      <c r="D17" s="8">
        <v>7.0434999999999999</v>
      </c>
      <c r="E17" s="12">
        <v>1E-4</v>
      </c>
      <c r="F17" s="4">
        <f t="shared" si="0"/>
        <v>0.80900000000000016</v>
      </c>
      <c r="G17" s="12">
        <f t="shared" si="2"/>
        <v>1.4142135623730951E-4</v>
      </c>
      <c r="H17" s="6">
        <v>11.0245</v>
      </c>
      <c r="I17" s="12">
        <v>1E-4</v>
      </c>
      <c r="J17" s="5">
        <f t="shared" si="1"/>
        <v>4.79</v>
      </c>
      <c r="K17" s="11">
        <f t="shared" si="3"/>
        <v>1.4142135623730951E-4</v>
      </c>
    </row>
    <row r="18" spans="1:11" x14ac:dyDescent="0.25">
      <c r="A18" s="6" t="s">
        <v>22</v>
      </c>
      <c r="B18" s="6">
        <v>6.3144</v>
      </c>
      <c r="C18" s="11">
        <v>1E-4</v>
      </c>
      <c r="D18" s="8">
        <v>7.1413000000000002</v>
      </c>
      <c r="E18" s="12">
        <v>1E-4</v>
      </c>
      <c r="F18" s="4">
        <f t="shared" si="0"/>
        <v>0.82690000000000019</v>
      </c>
      <c r="G18" s="12">
        <f t="shared" si="2"/>
        <v>1.4142135623730951E-4</v>
      </c>
      <c r="H18" s="6">
        <v>11.029400000000001</v>
      </c>
      <c r="I18" s="12">
        <v>1E-4</v>
      </c>
      <c r="J18" s="5">
        <f t="shared" si="1"/>
        <v>4.7150000000000007</v>
      </c>
      <c r="K18" s="11">
        <f t="shared" si="3"/>
        <v>1.4142135623730951E-4</v>
      </c>
    </row>
    <row r="19" spans="1:11" x14ac:dyDescent="0.25">
      <c r="A19" s="6" t="s">
        <v>23</v>
      </c>
      <c r="B19" s="6">
        <v>6.5186999999999999</v>
      </c>
      <c r="C19" s="11">
        <v>1E-4</v>
      </c>
      <c r="D19" s="8">
        <v>7.3444000000000003</v>
      </c>
      <c r="E19" s="12">
        <v>1E-4</v>
      </c>
      <c r="F19" s="4">
        <f t="shared" si="0"/>
        <v>0.82570000000000032</v>
      </c>
      <c r="G19" s="12">
        <f t="shared" si="2"/>
        <v>1.4142135623730951E-4</v>
      </c>
      <c r="H19" s="6">
        <v>11.307399999999999</v>
      </c>
      <c r="I19" s="12">
        <v>1E-4</v>
      </c>
      <c r="J19" s="5">
        <f t="shared" si="1"/>
        <v>4.7886999999999995</v>
      </c>
      <c r="K19" s="11">
        <f t="shared" si="3"/>
        <v>1.4142135623730951E-4</v>
      </c>
    </row>
    <row r="20" spans="1:11" x14ac:dyDescent="0.25">
      <c r="A20" s="6" t="s">
        <v>24</v>
      </c>
      <c r="B20" s="6">
        <v>6.3026999999999997</v>
      </c>
      <c r="C20" s="11">
        <v>1E-4</v>
      </c>
      <c r="D20" s="8">
        <v>7.0636999999999999</v>
      </c>
      <c r="E20" s="12">
        <v>1E-4</v>
      </c>
      <c r="F20" s="4">
        <f t="shared" si="0"/>
        <v>0.76100000000000012</v>
      </c>
      <c r="G20" s="12">
        <f t="shared" si="2"/>
        <v>1.4142135623730951E-4</v>
      </c>
      <c r="H20" s="6">
        <v>11.0312</v>
      </c>
      <c r="I20" s="12">
        <v>1E-4</v>
      </c>
      <c r="J20" s="5">
        <f t="shared" si="1"/>
        <v>4.7285000000000004</v>
      </c>
      <c r="K20" s="11">
        <f t="shared" si="3"/>
        <v>1.4142135623730951E-4</v>
      </c>
    </row>
    <row r="21" spans="1:11" x14ac:dyDescent="0.25">
      <c r="A21" s="6" t="s">
        <v>25</v>
      </c>
      <c r="B21" s="6">
        <v>6.3030999999999997</v>
      </c>
      <c r="C21" s="11">
        <v>1E-4</v>
      </c>
      <c r="D21" s="8">
        <v>7.3996000000000004</v>
      </c>
      <c r="E21" s="12">
        <v>1E-4</v>
      </c>
      <c r="F21" s="4">
        <f t="shared" si="0"/>
        <v>1.0965000000000007</v>
      </c>
      <c r="G21" s="12">
        <f t="shared" si="2"/>
        <v>1.4142135623730951E-4</v>
      </c>
      <c r="H21" s="6">
        <v>11.3216</v>
      </c>
      <c r="I21" s="12">
        <v>1E-4</v>
      </c>
      <c r="J21" s="5">
        <f t="shared" si="1"/>
        <v>5.0185000000000004</v>
      </c>
      <c r="K21" s="11">
        <f t="shared" si="3"/>
        <v>1.4142135623730951E-4</v>
      </c>
    </row>
    <row r="27" spans="1:11" x14ac:dyDescent="0.25">
      <c r="A27">
        <v>1</v>
      </c>
      <c r="B27">
        <f>A27*D$29</f>
        <v>0.84223000000000003</v>
      </c>
      <c r="C27" s="13"/>
      <c r="E27" s="13"/>
    </row>
    <row r="28" spans="1:11" x14ac:dyDescent="0.25">
      <c r="A28">
        <v>2</v>
      </c>
      <c r="B28">
        <f t="shared" ref="B28:B46" si="4">A28*D$29</f>
        <v>1.6844600000000001</v>
      </c>
      <c r="C28" s="13"/>
      <c r="E28" s="13"/>
    </row>
    <row r="29" spans="1:11" x14ac:dyDescent="0.25">
      <c r="A29">
        <v>3</v>
      </c>
      <c r="B29">
        <f t="shared" si="4"/>
        <v>2.5266900000000003</v>
      </c>
      <c r="C29" s="13" t="s">
        <v>31</v>
      </c>
      <c r="D29">
        <f>AVERAGE(F2:F21)</f>
        <v>0.84223000000000003</v>
      </c>
      <c r="E29" s="13"/>
    </row>
    <row r="30" spans="1:11" x14ac:dyDescent="0.25">
      <c r="A30">
        <v>4</v>
      </c>
      <c r="B30">
        <f t="shared" si="4"/>
        <v>3.3689200000000001</v>
      </c>
      <c r="C30" s="13" t="s">
        <v>32</v>
      </c>
      <c r="D30">
        <f>D29/0.2</f>
        <v>4.2111499999999999</v>
      </c>
      <c r="E30" s="13" t="s">
        <v>33</v>
      </c>
    </row>
    <row r="31" spans="1:11" x14ac:dyDescent="0.25">
      <c r="A31">
        <v>5</v>
      </c>
      <c r="B31">
        <f t="shared" si="4"/>
        <v>4.2111499999999999</v>
      </c>
      <c r="C31" s="13"/>
      <c r="E31" s="13"/>
    </row>
    <row r="32" spans="1:11" x14ac:dyDescent="0.25">
      <c r="A32">
        <v>6</v>
      </c>
      <c r="B32">
        <f t="shared" si="4"/>
        <v>5.0533800000000006</v>
      </c>
      <c r="C32" s="13" t="s">
        <v>34</v>
      </c>
      <c r="D32">
        <f>_xlfn.STDEV.P(F8:F22)</f>
        <v>7.523722109950326E-2</v>
      </c>
      <c r="E32" s="13"/>
    </row>
    <row r="33" spans="1:5" x14ac:dyDescent="0.25">
      <c r="A33">
        <v>7</v>
      </c>
      <c r="B33">
        <f t="shared" si="4"/>
        <v>5.8956100000000005</v>
      </c>
      <c r="C33" s="13"/>
      <c r="E33" s="13"/>
    </row>
    <row r="34" spans="1:5" x14ac:dyDescent="0.25">
      <c r="A34">
        <v>8</v>
      </c>
      <c r="B34">
        <f t="shared" si="4"/>
        <v>6.7378400000000003</v>
      </c>
      <c r="C34" s="13"/>
      <c r="E34" s="13"/>
    </row>
    <row r="35" spans="1:5" x14ac:dyDescent="0.25">
      <c r="A35">
        <v>9</v>
      </c>
      <c r="B35">
        <f t="shared" si="4"/>
        <v>7.5800700000000001</v>
      </c>
      <c r="C35" s="13"/>
      <c r="E35" s="13"/>
    </row>
    <row r="36" spans="1:5" x14ac:dyDescent="0.25">
      <c r="A36">
        <v>10</v>
      </c>
      <c r="B36">
        <f t="shared" si="4"/>
        <v>8.4222999999999999</v>
      </c>
      <c r="C36" s="13"/>
      <c r="E36" s="13"/>
    </row>
    <row r="37" spans="1:5" x14ac:dyDescent="0.25">
      <c r="A37">
        <v>11</v>
      </c>
      <c r="B37">
        <f t="shared" si="4"/>
        <v>9.2645300000000006</v>
      </c>
      <c r="C37" s="13"/>
      <c r="E37" s="13"/>
    </row>
    <row r="38" spans="1:5" x14ac:dyDescent="0.25">
      <c r="A38">
        <v>12</v>
      </c>
      <c r="B38">
        <f t="shared" si="4"/>
        <v>10.106760000000001</v>
      </c>
      <c r="C38" s="13"/>
      <c r="E38" s="13"/>
    </row>
    <row r="39" spans="1:5" x14ac:dyDescent="0.25">
      <c r="A39">
        <v>13</v>
      </c>
      <c r="B39">
        <f t="shared" si="4"/>
        <v>10.94899</v>
      </c>
      <c r="C39" s="13"/>
      <c r="E39" s="13"/>
    </row>
    <row r="40" spans="1:5" x14ac:dyDescent="0.25">
      <c r="A40">
        <v>14</v>
      </c>
      <c r="B40">
        <f t="shared" si="4"/>
        <v>11.791220000000001</v>
      </c>
      <c r="C40" s="13"/>
      <c r="E40" s="13"/>
    </row>
    <row r="41" spans="1:5" x14ac:dyDescent="0.25">
      <c r="A41">
        <v>15</v>
      </c>
      <c r="B41">
        <f t="shared" si="4"/>
        <v>12.63345</v>
      </c>
      <c r="C41" s="13"/>
      <c r="E41" s="13"/>
    </row>
    <row r="42" spans="1:5" x14ac:dyDescent="0.25">
      <c r="A42">
        <v>16</v>
      </c>
      <c r="B42">
        <f t="shared" si="4"/>
        <v>13.475680000000001</v>
      </c>
    </row>
    <row r="43" spans="1:5" x14ac:dyDescent="0.25">
      <c r="A43">
        <v>17</v>
      </c>
      <c r="B43">
        <f t="shared" si="4"/>
        <v>14.317910000000001</v>
      </c>
    </row>
    <row r="44" spans="1:5" x14ac:dyDescent="0.25">
      <c r="A44">
        <v>18</v>
      </c>
      <c r="B44">
        <f t="shared" si="4"/>
        <v>15.16014</v>
      </c>
    </row>
    <row r="45" spans="1:5" x14ac:dyDescent="0.25">
      <c r="A45">
        <v>19</v>
      </c>
      <c r="B45">
        <f t="shared" si="4"/>
        <v>16.002369999999999</v>
      </c>
    </row>
    <row r="46" spans="1:5" x14ac:dyDescent="0.25">
      <c r="A46">
        <v>20</v>
      </c>
      <c r="B46">
        <f t="shared" si="4"/>
        <v>16.8446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2021-08-02T15:39:10Z</dcterms:modified>
</cp:coreProperties>
</file>